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ine\Dropbox\Groupe d'Interet Neurologie SFP\Outcomes\Documents finalisés\Stroke\6 minute walk test\"/>
    </mc:Choice>
  </mc:AlternateContent>
  <workbookProtection workbookAlgorithmName="SHA-512" workbookHashValue="p7rhZ1RT03gbAIQq0QJh665zP1xTuDDnn6hiUYWXzJOF6rpthPKZhG0THtgwgW5dCkCUSxefnq3TXXCynnG+fw==" workbookSaltValue="3SMSKZfk9e7Fc00BVpDGXw==" workbookSpinCount="100000" lockStructure="1"/>
  <bookViews>
    <workbookView xWindow="0" yWindow="0" windowWidth="19200" windowHeight="7310" activeTab="1"/>
  </bookViews>
  <sheets>
    <sheet name="Fiche_Test" sheetId="1" r:id="rId1"/>
    <sheet name="6MWT" sheetId="3" r:id="rId2"/>
    <sheet name="Feuil2" sheetId="2" r:id="rId3"/>
  </sheets>
  <definedNames>
    <definedName name="_xlnm.Print_Area" localSheetId="0">Fiche_Test!$D$2:$M$63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5" i="3" s="1"/>
  <c r="G24" i="3" l="1"/>
  <c r="G25" i="3" s="1"/>
  <c r="H24" i="3"/>
  <c r="I24" i="3" l="1"/>
  <c r="H25" i="3"/>
  <c r="I25" i="3" l="1"/>
  <c r="J24" i="3"/>
  <c r="J25" i="3" l="1"/>
  <c r="K24" i="3"/>
  <c r="K25" i="3" l="1"/>
  <c r="L24" i="3"/>
  <c r="M24" i="3" l="1"/>
  <c r="L25" i="3"/>
  <c r="N24" i="3" l="1"/>
  <c r="M25" i="3"/>
  <c r="N25" i="3" l="1"/>
  <c r="O24" i="3"/>
  <c r="O25" i="3" s="1"/>
</calcChain>
</file>

<file path=xl/sharedStrings.xml><?xml version="1.0" encoding="utf-8"?>
<sst xmlns="http://schemas.openxmlformats.org/spreadsheetml/2006/main" count="123" uniqueCount="111">
  <si>
    <t>Test de marche de 6 minutes</t>
  </si>
  <si>
    <t>TDM6</t>
  </si>
  <si>
    <t>Fonction/Structure</t>
  </si>
  <si>
    <t>Activité</t>
  </si>
  <si>
    <t>Participation</t>
  </si>
  <si>
    <t>Questionnaire</t>
  </si>
  <si>
    <t>Basé sur la performance</t>
  </si>
  <si>
    <t>Discriminer</t>
  </si>
  <si>
    <t>Prédire</t>
  </si>
  <si>
    <t>Evaluer</t>
  </si>
  <si>
    <t>Valeurs normatives</t>
  </si>
  <si>
    <t>Valeurs seuil</t>
  </si>
  <si>
    <t>Différence minimale détectable</t>
  </si>
  <si>
    <t>Différence minimale cliniquement importante</t>
  </si>
  <si>
    <t>Lieu</t>
  </si>
  <si>
    <t>Hôpital/Soins Intensifs</t>
  </si>
  <si>
    <t>HC Centre de Rééducation</t>
  </si>
  <si>
    <t>Soins à domicile</t>
  </si>
  <si>
    <t>HJ Centre de Rééducation / Libéral</t>
  </si>
  <si>
    <t>Phase post-A.V.C.</t>
  </si>
  <si>
    <t>Aiguë (&lt; 2 mois)</t>
  </si>
  <si>
    <t>Sub-aiguë (2 - 6 mois)</t>
  </si>
  <si>
    <t>Chronique (&gt; 6 mois)</t>
  </si>
  <si>
    <t>Niveau de recommandations</t>
  </si>
  <si>
    <t>NOM DE L'OUTIL DE MESURE</t>
  </si>
  <si>
    <t>ACRONYME</t>
  </si>
  <si>
    <t>MODE D'EVALUATION</t>
  </si>
  <si>
    <t>POPULATION</t>
  </si>
  <si>
    <t>CLASSIFICATION DE LA CIF</t>
  </si>
  <si>
    <t>OBJECTIF DE L'OUTIL DE MESURE</t>
  </si>
  <si>
    <t>TEMPS DE REALISATION</t>
  </si>
  <si>
    <t>MATERIEL NECESSAIRE</t>
  </si>
  <si>
    <t>RECOMMANDATIONS SECTION NEUROLOGIE APTA</t>
  </si>
  <si>
    <t>FIABILITE</t>
  </si>
  <si>
    <t>Inter-évaluateur</t>
  </si>
  <si>
    <t>Test-retest</t>
  </si>
  <si>
    <t>Intra-évaluateur</t>
  </si>
  <si>
    <t>INTERPRETATION</t>
  </si>
  <si>
    <t>FORMATION DE L'EVALUATEUR</t>
  </si>
  <si>
    <t>Nécessaire</t>
  </si>
  <si>
    <t>Recommandée</t>
  </si>
  <si>
    <t>Non</t>
  </si>
  <si>
    <t>ABBREVIATIONS</t>
  </si>
  <si>
    <t>Accident Vasculaire Cérébral</t>
  </si>
  <si>
    <t>CIF</t>
  </si>
  <si>
    <t>Classification Internationale du Fonctionnement</t>
  </si>
  <si>
    <t>APTA</t>
  </si>
  <si>
    <t>American Physical Therapy Association</t>
  </si>
  <si>
    <t>AVC</t>
  </si>
  <si>
    <t>HC</t>
  </si>
  <si>
    <t>Hospitalisation complète</t>
  </si>
  <si>
    <t>HJ</t>
  </si>
  <si>
    <t>Hospitalisation de jour</t>
  </si>
  <si>
    <t>Excellente</t>
  </si>
  <si>
    <t>Modérée</t>
  </si>
  <si>
    <t>Faible</t>
  </si>
  <si>
    <t>Critères</t>
  </si>
  <si>
    <t>Modéré</t>
  </si>
  <si>
    <t>ICC</t>
  </si>
  <si>
    <t>Coefficient de corrélation intra-classe</t>
  </si>
  <si>
    <t>REFERENCES</t>
  </si>
  <si>
    <r>
      <t>ICC ou</t>
    </r>
    <r>
      <rPr>
        <sz val="10"/>
        <color theme="1"/>
        <rFont val="Arial"/>
        <family val="2"/>
      </rPr>
      <t>κ</t>
    </r>
    <r>
      <rPr>
        <i/>
        <sz val="10"/>
        <color theme="1"/>
        <rFont val="Arial"/>
        <family val="2"/>
      </rPr>
      <t xml:space="preserve"> ≥ 0,75</t>
    </r>
  </si>
  <si>
    <t>0,4 ≥ ICC ou κ ≥ 0,74</t>
  </si>
  <si>
    <t>ICC ou κ &lt; 0,4</t>
  </si>
  <si>
    <t>κ</t>
  </si>
  <si>
    <t>Coefficient de Kappa</t>
  </si>
  <si>
    <t xml:space="preserve">Nom </t>
    <phoneticPr fontId="0" type="noConversion"/>
  </si>
  <si>
    <t>Kinésithérapeute</t>
    <phoneticPr fontId="0" type="noConversion"/>
  </si>
  <si>
    <t xml:space="preserve">Prénom </t>
    <phoneticPr fontId="0" type="noConversion"/>
  </si>
  <si>
    <t>Date de l'accident</t>
    <phoneticPr fontId="0" type="noConversion"/>
  </si>
  <si>
    <r>
      <t>Matèriel nécessaire :</t>
    </r>
    <r>
      <rPr>
        <sz val="11"/>
        <color indexed="8"/>
        <rFont val="Calibri"/>
        <family val="2"/>
      </rPr>
      <t xml:space="preserve">                                                                2 plots, chronomètre, couloir de 30m de long</t>
    </r>
  </si>
  <si>
    <t>Diagnostic</t>
  </si>
  <si>
    <t>Côté lésé</t>
  </si>
  <si>
    <t>Taille (en cm)</t>
  </si>
  <si>
    <t>Tension Artérielle</t>
  </si>
  <si>
    <t>Oxygène durant le test</t>
  </si>
  <si>
    <t>Oui/Non</t>
  </si>
  <si>
    <t>Poids (en kg)</t>
  </si>
  <si>
    <t>Médicaments pris juste avant le test (dose et heure de prise</t>
  </si>
  <si>
    <t>Si oui, débit (L.min-1)</t>
  </si>
  <si>
    <t>Origine ethnique</t>
  </si>
  <si>
    <t>Dates</t>
  </si>
  <si>
    <t>Exam 1</t>
  </si>
  <si>
    <t>Exam 2</t>
  </si>
  <si>
    <t>Exam 3</t>
  </si>
  <si>
    <t>Exam 4</t>
  </si>
  <si>
    <t>Exam 5</t>
  </si>
  <si>
    <t>Exam 6</t>
  </si>
  <si>
    <t>Exam 7</t>
  </si>
  <si>
    <t>Exam 8</t>
  </si>
  <si>
    <t>Exam 9</t>
  </si>
  <si>
    <t>Exam 10</t>
  </si>
  <si>
    <t>Heure du test</t>
  </si>
  <si>
    <t>Fréquence Cardiaque (à la fin du test)*</t>
  </si>
  <si>
    <t>Dyspnée (perçue durant le test)</t>
  </si>
  <si>
    <t>Fatigue (perçue durant le test)</t>
  </si>
  <si>
    <t>SpO2 (%)*</t>
  </si>
  <si>
    <t>Arrêt ou pause avant la fin du test</t>
  </si>
  <si>
    <t>Distance réalisée lors du test (en mètres)</t>
  </si>
  <si>
    <t>Autres symptômes à la fin du test</t>
  </si>
  <si>
    <t>Distance théorique (en mètres)</t>
  </si>
  <si>
    <t>% de distance théorique</t>
  </si>
  <si>
    <t>*à mesurer en cas de présence de co-morbidités ou de pathologies cardio-respiratoires</t>
  </si>
  <si>
    <t>6 minutes</t>
  </si>
  <si>
    <t>Chronomètre, couloir de 30 mètres (mètre pour déterminer les 30m), oxymètre de pouls (optionnel), 2 cônes.</t>
  </si>
  <si>
    <t>Non déterminées</t>
  </si>
  <si>
    <t>Hommes : [7,57 × taille (cm)]-[5,02 × âge]-[1,76 × poids (kg)]-309
Femmes : [2,11 × taille (cm)]-[5,78 × âge]-[2,29 × poids (kg)]+667</t>
  </si>
  <si>
    <t>Phase chronique : entre 34.37 (Eng, 2004) et 36.6 m (Flansbjer et al, 2005)
Phase sub-aiguë : entre 54.1 m (Fulk, 2008) et 60.98 m (Perera et al, 2006)</t>
  </si>
  <si>
    <t>Non déterminée</t>
  </si>
  <si>
    <t>FICHE REALISEE EN 2016 PAR</t>
  </si>
  <si>
    <t>1. Cote CG, Casanova C, Marín JM, Lopez MV, Pinto-Plata V, de Oca MM, Dordelly LJ, Nekach H, Celli BR. Validation and comparison of reference equations for the 6-min walk distance test. Eur Respir J. 2008 Mar;31(3):571-8.
2. Eng JJ, Dawson AS, Chu KS. Submaximal exercise in persons with stroke: Test‐retest reliability and concurrent validity with maximal oxygen consumption. Archives of Physical Medicine and Rehabilitation. 2004;85:113‐118.
3. Flansbjer U, Holmback A, Downham D, Patten C, Lexell J. Reliability of gait performance tests in men and women with hemiparesis after stroke. J Rehabil Med. 2005;37:75‐82.
4. Fulk GD, Echternach JL, Nof L, O'Sullivan S. Clinometric properties of the six‐minute walk test in individuals undergoing rehabilitation poststroke. Physiotherapy Theory &amp; Practice. 2008;24(3):195‐204.
5. Perera S, Mody SH, Woodman RC, Studenski SA. Meaningful change and responsiveness in common physical performance measures in older adults. J Am Geriatr Soc. 2006 May;54(5):743-9.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</si>
</sst>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indexed="8"/>
      <name val="Cambria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38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left" vertical="center"/>
    </xf>
    <xf numFmtId="0" fontId="6" fillId="0" borderId="0" xfId="1"/>
    <xf numFmtId="0" fontId="8" fillId="0" borderId="0" xfId="1" applyFont="1" applyBorder="1"/>
    <xf numFmtId="0" fontId="6" fillId="0" borderId="0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vertical="center" wrapText="1"/>
    </xf>
    <xf numFmtId="0" fontId="6" fillId="0" borderId="0" xfId="1" applyBorder="1"/>
    <xf numFmtId="0" fontId="4" fillId="0" borderId="0" xfId="1" applyFont="1" applyBorder="1" applyAlignment="1">
      <alignment vertical="top" wrapText="1"/>
    </xf>
    <xf numFmtId="0" fontId="6" fillId="0" borderId="9" xfId="1" applyBorder="1" applyAlignment="1" applyProtection="1">
      <alignment horizontal="center"/>
    </xf>
    <xf numFmtId="0" fontId="6" fillId="0" borderId="9" xfId="1" applyBorder="1" applyAlignment="1" applyProtection="1">
      <alignment horizontal="center" vertical="center"/>
      <protection locked="0"/>
    </xf>
    <xf numFmtId="0" fontId="11" fillId="0" borderId="9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6" fillId="0" borderId="0" xfId="1" applyAlignment="1">
      <alignment vertical="center"/>
    </xf>
    <xf numFmtId="0" fontId="6" fillId="0" borderId="10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9" xfId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6" fillId="0" borderId="10" xfId="1" applyBorder="1" applyAlignment="1" applyProtection="1">
      <alignment horizontal="center" vertical="center"/>
      <protection locked="0"/>
    </xf>
    <xf numFmtId="0" fontId="6" fillId="0" borderId="12" xfId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/>
      <protection locked="0"/>
    </xf>
    <xf numFmtId="0" fontId="6" fillId="0" borderId="3" xfId="1" applyBorder="1" applyAlignment="1" applyProtection="1">
      <alignment horizontal="center" vertical="center"/>
      <protection locked="0"/>
    </xf>
    <xf numFmtId="0" fontId="6" fillId="0" borderId="6" xfId="1" applyBorder="1" applyAlignment="1" applyProtection="1">
      <alignment horizontal="center" vertical="center"/>
      <protection locked="0"/>
    </xf>
    <xf numFmtId="0" fontId="6" fillId="0" borderId="8" xfId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6" fillId="0" borderId="10" xfId="1" applyBorder="1" applyAlignment="1" applyProtection="1">
      <protection locked="0"/>
    </xf>
    <xf numFmtId="0" fontId="6" fillId="0" borderId="12" xfId="1" applyBorder="1" applyAlignment="1" applyProtection="1">
      <protection locked="0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1" xfId="1" applyBorder="1" applyAlignment="1" applyProtection="1">
      <alignment horizontal="center" vertical="center"/>
      <protection locked="0"/>
    </xf>
    <xf numFmtId="0" fontId="12" fillId="0" borderId="0" xfId="0" applyFont="1"/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0" borderId="0" xfId="0" applyProtection="1"/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4" xfId="0" applyFont="1" applyBorder="1" applyProtection="1"/>
    <xf numFmtId="0" fontId="0" fillId="0" borderId="0" xfId="0" applyBorder="1" applyProtection="1"/>
    <xf numFmtId="0" fontId="0" fillId="0" borderId="5" xfId="0" applyBorder="1" applyProtection="1"/>
    <xf numFmtId="0" fontId="1" fillId="0" borderId="0" xfId="0" applyFont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" fillId="0" borderId="6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'6MWT'!$B$21:$E$21</c:f>
              <c:strCache>
                <c:ptCount val="4"/>
                <c:pt idx="0">
                  <c:v>Distance réalisée lors du test (en mètres)</c:v>
                </c:pt>
              </c:strCache>
            </c:strRef>
          </c:tx>
          <c:marker>
            <c:symbol val="none"/>
          </c:marker>
          <c:val>
            <c:numRef>
              <c:f>'6MWT'!$F$21:$O$21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7-4A3D-A95A-EC31714FD8D4}"/>
            </c:ext>
          </c:extLst>
        </c:ser>
        <c:ser>
          <c:idx val="1"/>
          <c:order val="1"/>
          <c:tx>
            <c:strRef>
              <c:f>'6MWT'!$B$24:$D$24</c:f>
              <c:strCache>
                <c:ptCount val="3"/>
                <c:pt idx="0">
                  <c:v>Distance théorique (en mètres)</c:v>
                </c:pt>
              </c:strCache>
            </c:strRef>
          </c:tx>
          <c:marker>
            <c:symbol val="none"/>
          </c:marker>
          <c:val>
            <c:numRef>
              <c:f>'6MWT'!$F$24:$O$24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7-4A3D-A95A-EC31714F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1848332256"/>
        <c:axId val="1848323552"/>
      </c:lineChart>
      <c:catAx>
        <c:axId val="184833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Exam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848323552"/>
        <c:crosses val="autoZero"/>
        <c:auto val="1"/>
        <c:lblAlgn val="ctr"/>
        <c:lblOffset val="100"/>
        <c:noMultiLvlLbl val="0"/>
      </c:catAx>
      <c:valAx>
        <c:axId val="1848323552"/>
        <c:scaling>
          <c:orientation val="minMax"/>
          <c:max val="9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</a:t>
                </a:r>
                <a:r>
                  <a:rPr lang="fr-FR" baseline="0"/>
                  <a:t> (en mètres)</a:t>
                </a:r>
                <a:endParaRPr lang="fr-FR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84833225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56</xdr:row>
      <xdr:rowOff>9179</xdr:rowOff>
    </xdr:from>
    <xdr:to>
      <xdr:col>12</xdr:col>
      <xdr:colOff>520700</xdr:colOff>
      <xdr:row>63</xdr:row>
      <xdr:rowOff>11214</xdr:rowOff>
    </xdr:to>
    <xdr:pic>
      <xdr:nvPicPr>
        <xdr:cNvPr id="2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0875" y="10232679"/>
          <a:ext cx="1957388" cy="1279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412751</xdr:colOff>
      <xdr:row>3</xdr:row>
      <xdr:rowOff>6350</xdr:rowOff>
    </xdr:from>
    <xdr:to>
      <xdr:col>12</xdr:col>
      <xdr:colOff>292099</xdr:colOff>
      <xdr:row>6</xdr:row>
      <xdr:rowOff>176485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3551" y="558800"/>
          <a:ext cx="1885949" cy="722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14</xdr:col>
      <xdr:colOff>86146</xdr:colOff>
      <xdr:row>7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8950" y="514350"/>
          <a:ext cx="1413296" cy="1003300"/>
        </a:xfrm>
        <a:prstGeom prst="rect">
          <a:avLst/>
        </a:prstGeom>
      </xdr:spPr>
    </xdr:pic>
    <xdr:clientData/>
  </xdr:twoCellAnchor>
  <xdr:twoCellAnchor>
    <xdr:from>
      <xdr:col>0</xdr:col>
      <xdr:colOff>819149</xdr:colOff>
      <xdr:row>28</xdr:row>
      <xdr:rowOff>23812</xdr:rowOff>
    </xdr:from>
    <xdr:to>
      <xdr:col>10</xdr:col>
      <xdr:colOff>552450</xdr:colOff>
      <xdr:row>46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5"/>
  <sheetViews>
    <sheetView zoomScale="80" zoomScaleNormal="80" workbookViewId="0">
      <selection activeCell="D3" sqref="D3:M65"/>
    </sheetView>
  </sheetViews>
  <sheetFormatPr baseColWidth="10" defaultRowHeight="14.5" x14ac:dyDescent="0.35"/>
  <cols>
    <col min="3" max="3" width="12.08984375" customWidth="1"/>
    <col min="4" max="4" width="18.08984375" customWidth="1"/>
    <col min="5" max="5" width="23.26953125" customWidth="1"/>
    <col min="6" max="6" width="24.54296875" customWidth="1"/>
    <col min="7" max="7" width="19.08984375" customWidth="1"/>
    <col min="8" max="8" width="15.26953125" customWidth="1"/>
    <col min="9" max="9" width="19.7265625" customWidth="1"/>
    <col min="11" max="11" width="17.81640625" customWidth="1"/>
  </cols>
  <sheetData>
    <row r="2" spans="2:13" x14ac:dyDescent="0.3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35">
      <c r="B3" s="1"/>
      <c r="C3" s="1"/>
      <c r="D3" s="58" t="s">
        <v>24</v>
      </c>
      <c r="E3" s="59"/>
      <c r="F3" s="60"/>
      <c r="G3" s="61"/>
      <c r="H3" s="58" t="s">
        <v>25</v>
      </c>
      <c r="I3" s="60"/>
      <c r="J3" s="61"/>
      <c r="K3" s="58" t="s">
        <v>109</v>
      </c>
      <c r="L3" s="59"/>
      <c r="M3" s="60"/>
    </row>
    <row r="4" spans="2:13" x14ac:dyDescent="0.35">
      <c r="B4" s="1"/>
      <c r="C4" s="1"/>
      <c r="D4" s="62" t="s">
        <v>0</v>
      </c>
      <c r="E4" s="63"/>
      <c r="F4" s="64"/>
      <c r="G4" s="61"/>
      <c r="H4" s="62" t="s">
        <v>1</v>
      </c>
      <c r="I4" s="64"/>
      <c r="J4" s="65"/>
      <c r="K4" s="66"/>
      <c r="L4" s="67"/>
      <c r="M4" s="68"/>
    </row>
    <row r="5" spans="2:13" x14ac:dyDescent="0.35">
      <c r="B5" s="1"/>
      <c r="C5" s="1"/>
      <c r="D5" s="62"/>
      <c r="E5" s="63"/>
      <c r="F5" s="64"/>
      <c r="G5" s="69"/>
      <c r="H5" s="62"/>
      <c r="I5" s="64"/>
      <c r="J5" s="65"/>
      <c r="K5" s="66"/>
      <c r="L5" s="67"/>
      <c r="M5" s="68"/>
    </row>
    <row r="6" spans="2:13" x14ac:dyDescent="0.35">
      <c r="B6" s="1"/>
      <c r="C6" s="1"/>
      <c r="D6" s="62"/>
      <c r="E6" s="63"/>
      <c r="F6" s="64"/>
      <c r="G6" s="69"/>
      <c r="H6" s="62"/>
      <c r="I6" s="64"/>
      <c r="J6" s="65"/>
      <c r="K6" s="66"/>
      <c r="L6" s="67"/>
      <c r="M6" s="68"/>
    </row>
    <row r="7" spans="2:13" x14ac:dyDescent="0.35">
      <c r="B7" s="1"/>
      <c r="C7" s="1"/>
      <c r="D7" s="70"/>
      <c r="E7" s="71"/>
      <c r="F7" s="72"/>
      <c r="G7" s="69"/>
      <c r="H7" s="70"/>
      <c r="I7" s="72"/>
      <c r="J7" s="65"/>
      <c r="K7" s="73"/>
      <c r="L7" s="74"/>
      <c r="M7" s="75"/>
    </row>
    <row r="8" spans="2:13" x14ac:dyDescent="0.35">
      <c r="B8" s="1"/>
      <c r="C8" s="1"/>
      <c r="D8" s="76"/>
      <c r="E8" s="76"/>
      <c r="F8" s="76"/>
      <c r="G8" s="76"/>
      <c r="H8" s="76"/>
      <c r="I8" s="65"/>
      <c r="J8" s="65"/>
      <c r="K8" s="65"/>
      <c r="L8" s="61"/>
      <c r="M8" s="61"/>
    </row>
    <row r="9" spans="2:13" x14ac:dyDescent="0.35">
      <c r="B9" s="1"/>
      <c r="C9" s="1"/>
      <c r="D9" s="76"/>
      <c r="E9" s="76"/>
      <c r="F9" s="76"/>
      <c r="G9" s="76"/>
      <c r="H9" s="76"/>
      <c r="I9" s="65"/>
      <c r="J9" s="65"/>
      <c r="K9" s="65"/>
      <c r="L9" s="61"/>
      <c r="M9" s="61"/>
    </row>
    <row r="10" spans="2:13" x14ac:dyDescent="0.35">
      <c r="D10" s="58" t="s">
        <v>26</v>
      </c>
      <c r="E10" s="59"/>
      <c r="F10" s="60"/>
      <c r="G10" s="61"/>
      <c r="H10" s="58" t="s">
        <v>27</v>
      </c>
      <c r="I10" s="60"/>
      <c r="J10" s="77"/>
      <c r="K10" s="58" t="s">
        <v>28</v>
      </c>
      <c r="L10" s="59"/>
      <c r="M10" s="60"/>
    </row>
    <row r="11" spans="2:13" x14ac:dyDescent="0.35">
      <c r="D11" s="62" t="s">
        <v>6</v>
      </c>
      <c r="E11" s="63"/>
      <c r="F11" s="64"/>
      <c r="G11" s="61"/>
      <c r="H11" s="78" t="s">
        <v>43</v>
      </c>
      <c r="I11" s="79"/>
      <c r="J11" s="69"/>
      <c r="K11" s="78" t="s">
        <v>3</v>
      </c>
      <c r="L11" s="80"/>
      <c r="M11" s="79"/>
    </row>
    <row r="12" spans="2:13" x14ac:dyDescent="0.35">
      <c r="B12" s="1"/>
      <c r="C12" s="1"/>
      <c r="D12" s="70"/>
      <c r="E12" s="71"/>
      <c r="F12" s="72"/>
      <c r="G12" s="65"/>
      <c r="H12" s="81"/>
      <c r="I12" s="82"/>
      <c r="J12" s="65"/>
      <c r="K12" s="81"/>
      <c r="L12" s="83"/>
      <c r="M12" s="82"/>
    </row>
    <row r="13" spans="2:13" x14ac:dyDescent="0.35">
      <c r="B13" s="1"/>
      <c r="C13" s="1"/>
      <c r="D13" s="84"/>
      <c r="E13" s="84"/>
      <c r="F13" s="84"/>
      <c r="G13" s="65"/>
      <c r="H13" s="85"/>
      <c r="I13" s="85"/>
      <c r="J13" s="65"/>
      <c r="K13" s="85"/>
      <c r="L13" s="85"/>
      <c r="M13" s="85"/>
    </row>
    <row r="14" spans="2:13" x14ac:dyDescent="0.35">
      <c r="B14" s="1"/>
      <c r="C14" s="1"/>
      <c r="D14" s="84"/>
      <c r="E14" s="84"/>
      <c r="F14" s="84"/>
      <c r="G14" s="65"/>
      <c r="H14" s="85"/>
      <c r="I14" s="85"/>
      <c r="J14" s="65"/>
      <c r="K14" s="85"/>
      <c r="L14" s="85"/>
      <c r="M14" s="85"/>
    </row>
    <row r="15" spans="2:13" x14ac:dyDescent="0.35">
      <c r="B15" s="1"/>
      <c r="C15" s="1"/>
      <c r="D15" s="58" t="s">
        <v>29</v>
      </c>
      <c r="E15" s="59"/>
      <c r="F15" s="60"/>
      <c r="G15" s="65"/>
      <c r="H15" s="58" t="s">
        <v>30</v>
      </c>
      <c r="I15" s="60"/>
      <c r="J15" s="65"/>
      <c r="K15" s="86" t="s">
        <v>38</v>
      </c>
      <c r="L15" s="86"/>
      <c r="M15" s="86"/>
    </row>
    <row r="16" spans="2:13" x14ac:dyDescent="0.35">
      <c r="B16" s="1"/>
      <c r="C16" s="1"/>
      <c r="D16" s="62" t="s">
        <v>9</v>
      </c>
      <c r="E16" s="63"/>
      <c r="F16" s="64"/>
      <c r="G16" s="65"/>
      <c r="H16" s="62" t="s">
        <v>103</v>
      </c>
      <c r="I16" s="64"/>
      <c r="J16" s="65"/>
      <c r="K16" s="87" t="s">
        <v>41</v>
      </c>
      <c r="L16" s="87"/>
      <c r="M16" s="87"/>
    </row>
    <row r="17" spans="2:13" x14ac:dyDescent="0.35">
      <c r="B17" s="1"/>
      <c r="C17" s="1"/>
      <c r="D17" s="70"/>
      <c r="E17" s="71"/>
      <c r="F17" s="72"/>
      <c r="G17" s="65"/>
      <c r="H17" s="70"/>
      <c r="I17" s="72"/>
      <c r="J17" s="65"/>
      <c r="K17" s="87"/>
      <c r="L17" s="87"/>
      <c r="M17" s="87"/>
    </row>
    <row r="18" spans="2:13" x14ac:dyDescent="0.35">
      <c r="B18" s="1"/>
      <c r="C18" s="1"/>
      <c r="D18" s="65"/>
      <c r="E18" s="65"/>
      <c r="F18" s="65"/>
      <c r="G18" s="65"/>
      <c r="H18" s="65"/>
      <c r="I18" s="65"/>
      <c r="J18" s="65"/>
      <c r="K18" s="65"/>
      <c r="L18" s="61"/>
      <c r="M18" s="61"/>
    </row>
    <row r="19" spans="2:13" x14ac:dyDescent="0.35"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2:13" x14ac:dyDescent="0.35">
      <c r="D20" s="58" t="s">
        <v>32</v>
      </c>
      <c r="E20" s="59"/>
      <c r="F20" s="59"/>
      <c r="G20" s="60"/>
      <c r="H20" s="61"/>
      <c r="I20" s="58" t="s">
        <v>31</v>
      </c>
      <c r="J20" s="59"/>
      <c r="K20" s="59"/>
      <c r="L20" s="59"/>
      <c r="M20" s="60"/>
    </row>
    <row r="21" spans="2:13" x14ac:dyDescent="0.35">
      <c r="B21" s="1"/>
      <c r="C21" s="1"/>
      <c r="D21" s="58" t="s">
        <v>14</v>
      </c>
      <c r="E21" s="60"/>
      <c r="F21" s="59" t="s">
        <v>23</v>
      </c>
      <c r="G21" s="60"/>
      <c r="H21" s="61"/>
      <c r="I21" s="78" t="s">
        <v>104</v>
      </c>
      <c r="J21" s="80"/>
      <c r="K21" s="80"/>
      <c r="L21" s="80"/>
      <c r="M21" s="79"/>
    </row>
    <row r="22" spans="2:13" x14ac:dyDescent="0.35">
      <c r="B22" s="1"/>
      <c r="C22" s="1"/>
      <c r="D22" s="88" t="s">
        <v>15</v>
      </c>
      <c r="E22" s="89"/>
      <c r="F22" s="90">
        <v>4</v>
      </c>
      <c r="G22" s="89"/>
      <c r="H22" s="61"/>
      <c r="I22" s="78"/>
      <c r="J22" s="80"/>
      <c r="K22" s="80"/>
      <c r="L22" s="80"/>
      <c r="M22" s="79"/>
    </row>
    <row r="23" spans="2:13" x14ac:dyDescent="0.35">
      <c r="B23" s="1"/>
      <c r="C23" s="1"/>
      <c r="D23" s="88" t="s">
        <v>16</v>
      </c>
      <c r="E23" s="89"/>
      <c r="F23" s="90">
        <v>4</v>
      </c>
      <c r="G23" s="89"/>
      <c r="H23" s="61"/>
      <c r="I23" s="78"/>
      <c r="J23" s="80"/>
      <c r="K23" s="80"/>
      <c r="L23" s="80"/>
      <c r="M23" s="79"/>
    </row>
    <row r="24" spans="2:13" x14ac:dyDescent="0.35">
      <c r="B24" s="1"/>
      <c r="C24" s="1"/>
      <c r="D24" s="88" t="s">
        <v>18</v>
      </c>
      <c r="E24" s="89"/>
      <c r="F24" s="90">
        <v>4</v>
      </c>
      <c r="G24" s="89"/>
      <c r="H24" s="61"/>
      <c r="I24" s="78"/>
      <c r="J24" s="80"/>
      <c r="K24" s="80"/>
      <c r="L24" s="80"/>
      <c r="M24" s="79"/>
    </row>
    <row r="25" spans="2:13" x14ac:dyDescent="0.35">
      <c r="B25" s="1"/>
      <c r="C25" s="1"/>
      <c r="D25" s="88" t="s">
        <v>17</v>
      </c>
      <c r="E25" s="89"/>
      <c r="F25" s="90">
        <v>4</v>
      </c>
      <c r="G25" s="89"/>
      <c r="H25" s="61"/>
      <c r="I25" s="78"/>
      <c r="J25" s="80"/>
      <c r="K25" s="80"/>
      <c r="L25" s="80"/>
      <c r="M25" s="79"/>
    </row>
    <row r="26" spans="2:13" x14ac:dyDescent="0.35">
      <c r="B26" s="1"/>
      <c r="C26" s="1"/>
      <c r="D26" s="58" t="s">
        <v>19</v>
      </c>
      <c r="E26" s="60"/>
      <c r="F26" s="59" t="s">
        <v>23</v>
      </c>
      <c r="G26" s="60"/>
      <c r="H26" s="61"/>
      <c r="I26" s="78"/>
      <c r="J26" s="80"/>
      <c r="K26" s="80"/>
      <c r="L26" s="80"/>
      <c r="M26" s="79"/>
    </row>
    <row r="27" spans="2:13" x14ac:dyDescent="0.35">
      <c r="B27" s="1"/>
      <c r="C27" s="1"/>
      <c r="D27" s="91" t="s">
        <v>20</v>
      </c>
      <c r="E27" s="92"/>
      <c r="F27" s="93">
        <v>4</v>
      </c>
      <c r="G27" s="92"/>
      <c r="H27" s="61"/>
      <c r="I27" s="78"/>
      <c r="J27" s="80"/>
      <c r="K27" s="80"/>
      <c r="L27" s="80"/>
      <c r="M27" s="79"/>
    </row>
    <row r="28" spans="2:13" x14ac:dyDescent="0.35">
      <c r="B28" s="1"/>
      <c r="C28" s="1"/>
      <c r="D28" s="88" t="s">
        <v>21</v>
      </c>
      <c r="E28" s="89"/>
      <c r="F28" s="90">
        <v>4</v>
      </c>
      <c r="G28" s="89"/>
      <c r="H28" s="61"/>
      <c r="I28" s="78"/>
      <c r="J28" s="80"/>
      <c r="K28" s="80"/>
      <c r="L28" s="80"/>
      <c r="M28" s="79"/>
    </row>
    <row r="29" spans="2:13" x14ac:dyDescent="0.35">
      <c r="B29" s="1"/>
      <c r="C29" s="1"/>
      <c r="D29" s="94" t="s">
        <v>22</v>
      </c>
      <c r="E29" s="95"/>
      <c r="F29" s="96">
        <v>4</v>
      </c>
      <c r="G29" s="95"/>
      <c r="H29" s="61"/>
      <c r="I29" s="81"/>
      <c r="J29" s="83"/>
      <c r="K29" s="83"/>
      <c r="L29" s="83"/>
      <c r="M29" s="82"/>
    </row>
    <row r="30" spans="2:13" x14ac:dyDescent="0.35">
      <c r="B30" s="1"/>
      <c r="C30" s="1"/>
      <c r="D30" s="65"/>
      <c r="E30" s="65"/>
      <c r="F30" s="65"/>
      <c r="G30" s="65"/>
      <c r="H30" s="65"/>
      <c r="I30" s="65"/>
      <c r="J30" s="65"/>
      <c r="K30" s="65"/>
      <c r="L30" s="61"/>
      <c r="M30" s="61"/>
    </row>
    <row r="31" spans="2:13" x14ac:dyDescent="0.35">
      <c r="B31" s="1"/>
      <c r="C31" s="1"/>
      <c r="D31" s="61"/>
      <c r="E31" s="65"/>
      <c r="F31" s="65"/>
      <c r="G31" s="65"/>
      <c r="H31" s="65"/>
      <c r="I31" s="65"/>
      <c r="J31" s="65"/>
      <c r="K31" s="65"/>
      <c r="L31" s="61"/>
      <c r="M31" s="61"/>
    </row>
    <row r="32" spans="2:13" x14ac:dyDescent="0.35">
      <c r="D32" s="58" t="s">
        <v>33</v>
      </c>
      <c r="E32" s="59"/>
      <c r="F32" s="60"/>
      <c r="G32" s="65"/>
      <c r="H32" s="97" t="s">
        <v>37</v>
      </c>
      <c r="I32" s="98"/>
      <c r="J32" s="98"/>
      <c r="K32" s="98"/>
      <c r="L32" s="98"/>
      <c r="M32" s="99"/>
    </row>
    <row r="33" spans="2:13" ht="15.5" x14ac:dyDescent="0.35">
      <c r="B33" s="1"/>
      <c r="C33" s="1"/>
      <c r="D33" s="100" t="s">
        <v>35</v>
      </c>
      <c r="E33" s="101" t="s">
        <v>53</v>
      </c>
      <c r="F33" s="102"/>
      <c r="G33" s="65"/>
      <c r="H33" s="58" t="s">
        <v>10</v>
      </c>
      <c r="I33" s="59"/>
      <c r="J33" s="59"/>
      <c r="K33" s="59"/>
      <c r="L33" s="59"/>
      <c r="M33" s="60"/>
    </row>
    <row r="34" spans="2:13" ht="15.5" x14ac:dyDescent="0.35">
      <c r="B34" s="1"/>
      <c r="C34" s="1"/>
      <c r="D34" s="103" t="s">
        <v>36</v>
      </c>
      <c r="E34" s="63" t="s">
        <v>54</v>
      </c>
      <c r="F34" s="64"/>
      <c r="G34" s="65"/>
      <c r="H34" s="104" t="s">
        <v>106</v>
      </c>
      <c r="I34" s="101"/>
      <c r="J34" s="101"/>
      <c r="K34" s="101"/>
      <c r="L34" s="101"/>
      <c r="M34" s="102"/>
    </row>
    <row r="35" spans="2:13" ht="15.5" x14ac:dyDescent="0.35">
      <c r="B35" s="1"/>
      <c r="C35" s="1"/>
      <c r="D35" s="105" t="s">
        <v>34</v>
      </c>
      <c r="E35" s="63" t="s">
        <v>54</v>
      </c>
      <c r="F35" s="64"/>
      <c r="G35" s="65"/>
      <c r="H35" s="62"/>
      <c r="I35" s="63"/>
      <c r="J35" s="63"/>
      <c r="K35" s="63"/>
      <c r="L35" s="63"/>
      <c r="M35" s="64"/>
    </row>
    <row r="36" spans="2:13" x14ac:dyDescent="0.35">
      <c r="B36" s="1"/>
      <c r="C36" s="1"/>
      <c r="D36" s="106" t="s">
        <v>56</v>
      </c>
      <c r="E36" s="107" t="s">
        <v>53</v>
      </c>
      <c r="F36" s="107" t="s">
        <v>61</v>
      </c>
      <c r="G36" s="61"/>
      <c r="H36" s="62"/>
      <c r="I36" s="63"/>
      <c r="J36" s="63"/>
      <c r="K36" s="63"/>
      <c r="L36" s="63"/>
      <c r="M36" s="64"/>
    </row>
    <row r="37" spans="2:13" x14ac:dyDescent="0.35">
      <c r="D37" s="108"/>
      <c r="E37" s="107" t="s">
        <v>57</v>
      </c>
      <c r="F37" s="107" t="s">
        <v>62</v>
      </c>
      <c r="G37" s="61"/>
      <c r="H37" s="70"/>
      <c r="I37" s="71"/>
      <c r="J37" s="71"/>
      <c r="K37" s="71"/>
      <c r="L37" s="71"/>
      <c r="M37" s="72"/>
    </row>
    <row r="38" spans="2:13" x14ac:dyDescent="0.35">
      <c r="D38" s="109"/>
      <c r="E38" s="107" t="s">
        <v>55</v>
      </c>
      <c r="F38" s="107" t="s">
        <v>63</v>
      </c>
      <c r="G38" s="61"/>
      <c r="H38" s="58" t="s">
        <v>11</v>
      </c>
      <c r="I38" s="59"/>
      <c r="J38" s="59"/>
      <c r="K38" s="59"/>
      <c r="L38" s="59"/>
      <c r="M38" s="60"/>
    </row>
    <row r="39" spans="2:13" x14ac:dyDescent="0.35">
      <c r="D39" s="61"/>
      <c r="E39" s="61"/>
      <c r="F39" s="61"/>
      <c r="G39" s="61"/>
      <c r="H39" s="110" t="s">
        <v>105</v>
      </c>
      <c r="I39" s="111"/>
      <c r="J39" s="111"/>
      <c r="K39" s="111"/>
      <c r="L39" s="111"/>
      <c r="M39" s="112"/>
    </row>
    <row r="40" spans="2:13" x14ac:dyDescent="0.35">
      <c r="C40" s="3"/>
      <c r="D40" s="61"/>
      <c r="E40" s="61"/>
      <c r="F40" s="61"/>
      <c r="G40" s="61"/>
      <c r="H40" s="113"/>
      <c r="I40" s="114"/>
      <c r="J40" s="114"/>
      <c r="K40" s="114"/>
      <c r="L40" s="114"/>
      <c r="M40" s="115"/>
    </row>
    <row r="41" spans="2:13" x14ac:dyDescent="0.35">
      <c r="C41" s="3"/>
      <c r="D41" s="116" t="s">
        <v>42</v>
      </c>
      <c r="E41" s="117"/>
      <c r="F41" s="118"/>
      <c r="G41" s="61"/>
      <c r="H41" s="113"/>
      <c r="I41" s="114"/>
      <c r="J41" s="114"/>
      <c r="K41" s="114"/>
      <c r="L41" s="114"/>
      <c r="M41" s="115"/>
    </row>
    <row r="42" spans="2:13" x14ac:dyDescent="0.35">
      <c r="C42" s="3"/>
      <c r="D42" s="119" t="s">
        <v>46</v>
      </c>
      <c r="E42" s="93" t="s">
        <v>47</v>
      </c>
      <c r="F42" s="92"/>
      <c r="G42" s="61"/>
      <c r="H42" s="120"/>
      <c r="I42" s="121"/>
      <c r="J42" s="121"/>
      <c r="K42" s="121"/>
      <c r="L42" s="121"/>
      <c r="M42" s="122"/>
    </row>
    <row r="43" spans="2:13" x14ac:dyDescent="0.35">
      <c r="C43" s="3"/>
      <c r="D43" s="123" t="s">
        <v>48</v>
      </c>
      <c r="E43" s="90" t="s">
        <v>43</v>
      </c>
      <c r="F43" s="89"/>
      <c r="G43" s="61"/>
      <c r="H43" s="58" t="s">
        <v>12</v>
      </c>
      <c r="I43" s="59"/>
      <c r="J43" s="59"/>
      <c r="K43" s="59"/>
      <c r="L43" s="59"/>
      <c r="M43" s="60"/>
    </row>
    <row r="44" spans="2:13" x14ac:dyDescent="0.35">
      <c r="C44" s="3"/>
      <c r="D44" s="123" t="s">
        <v>44</v>
      </c>
      <c r="E44" s="90" t="s">
        <v>45</v>
      </c>
      <c r="F44" s="89"/>
      <c r="G44" s="61"/>
      <c r="H44" s="78" t="s">
        <v>107</v>
      </c>
      <c r="I44" s="63"/>
      <c r="J44" s="63"/>
      <c r="K44" s="63"/>
      <c r="L44" s="63"/>
      <c r="M44" s="64"/>
    </row>
    <row r="45" spans="2:13" x14ac:dyDescent="0.35">
      <c r="C45" s="3"/>
      <c r="D45" s="123" t="s">
        <v>49</v>
      </c>
      <c r="E45" s="124" t="s">
        <v>50</v>
      </c>
      <c r="F45" s="125"/>
      <c r="G45" s="61"/>
      <c r="H45" s="62"/>
      <c r="I45" s="63"/>
      <c r="J45" s="63"/>
      <c r="K45" s="63"/>
      <c r="L45" s="63"/>
      <c r="M45" s="64"/>
    </row>
    <row r="46" spans="2:13" x14ac:dyDescent="0.35">
      <c r="C46" s="3"/>
      <c r="D46" s="123" t="s">
        <v>51</v>
      </c>
      <c r="E46" s="90" t="s">
        <v>52</v>
      </c>
      <c r="F46" s="89"/>
      <c r="G46" s="61"/>
      <c r="H46" s="62"/>
      <c r="I46" s="63"/>
      <c r="J46" s="63"/>
      <c r="K46" s="63"/>
      <c r="L46" s="63"/>
      <c r="M46" s="64"/>
    </row>
    <row r="47" spans="2:13" x14ac:dyDescent="0.35">
      <c r="D47" s="123" t="s">
        <v>58</v>
      </c>
      <c r="E47" s="90" t="s">
        <v>59</v>
      </c>
      <c r="F47" s="89"/>
      <c r="G47" s="61"/>
      <c r="H47" s="70"/>
      <c r="I47" s="71"/>
      <c r="J47" s="71"/>
      <c r="K47" s="71"/>
      <c r="L47" s="71"/>
      <c r="M47" s="72"/>
    </row>
    <row r="48" spans="2:13" x14ac:dyDescent="0.35">
      <c r="D48" s="126" t="s">
        <v>64</v>
      </c>
      <c r="E48" s="96" t="s">
        <v>65</v>
      </c>
      <c r="F48" s="95"/>
      <c r="G48" s="61"/>
      <c r="H48" s="58" t="s">
        <v>13</v>
      </c>
      <c r="I48" s="59"/>
      <c r="J48" s="59"/>
      <c r="K48" s="59"/>
      <c r="L48" s="59"/>
      <c r="M48" s="60"/>
    </row>
    <row r="49" spans="4:14" x14ac:dyDescent="0.35">
      <c r="D49" s="61"/>
      <c r="E49" s="61"/>
      <c r="F49" s="61"/>
      <c r="G49" s="61"/>
      <c r="H49" s="62" t="s">
        <v>108</v>
      </c>
      <c r="I49" s="63"/>
      <c r="J49" s="63"/>
      <c r="K49" s="63"/>
      <c r="L49" s="63"/>
      <c r="M49" s="64"/>
    </row>
    <row r="50" spans="4:14" x14ac:dyDescent="0.35">
      <c r="D50" s="61"/>
      <c r="E50" s="61"/>
      <c r="F50" s="61"/>
      <c r="G50" s="61"/>
      <c r="H50" s="62"/>
      <c r="I50" s="63"/>
      <c r="J50" s="63"/>
      <c r="K50" s="63"/>
      <c r="L50" s="63"/>
      <c r="M50" s="64"/>
    </row>
    <row r="51" spans="4:14" x14ac:dyDescent="0.35">
      <c r="D51" s="61"/>
      <c r="E51" s="61"/>
      <c r="F51" s="61"/>
      <c r="G51" s="61"/>
      <c r="H51" s="62"/>
      <c r="I51" s="63"/>
      <c r="J51" s="63"/>
      <c r="K51" s="63"/>
      <c r="L51" s="63"/>
      <c r="M51" s="64"/>
    </row>
    <row r="52" spans="4:14" x14ac:dyDescent="0.35">
      <c r="D52" s="61"/>
      <c r="E52" s="61"/>
      <c r="F52" s="61"/>
      <c r="G52" s="61"/>
      <c r="H52" s="70"/>
      <c r="I52" s="71"/>
      <c r="J52" s="71"/>
      <c r="K52" s="71"/>
      <c r="L52" s="71"/>
      <c r="M52" s="72"/>
    </row>
    <row r="53" spans="4:14" x14ac:dyDescent="0.35"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4:14" x14ac:dyDescent="0.35">
      <c r="D54" s="61"/>
      <c r="E54" s="61"/>
      <c r="F54" s="61"/>
      <c r="G54" s="61"/>
      <c r="H54" s="61"/>
      <c r="I54" s="61"/>
      <c r="J54" s="61"/>
      <c r="K54" s="67"/>
      <c r="L54" s="67"/>
      <c r="M54" s="67"/>
      <c r="N54" s="2"/>
    </row>
    <row r="55" spans="4:14" x14ac:dyDescent="0.35">
      <c r="D55" s="58" t="s">
        <v>60</v>
      </c>
      <c r="E55" s="59"/>
      <c r="F55" s="59"/>
      <c r="G55" s="59"/>
      <c r="H55" s="59"/>
      <c r="I55" s="59"/>
      <c r="J55" s="60"/>
      <c r="K55" s="127"/>
      <c r="L55" s="127"/>
      <c r="M55" s="127"/>
      <c r="N55" s="2"/>
    </row>
    <row r="56" spans="4:14" ht="14.5" customHeight="1" x14ac:dyDescent="0.35">
      <c r="D56" s="128" t="s">
        <v>110</v>
      </c>
      <c r="E56" s="129"/>
      <c r="F56" s="129"/>
      <c r="G56" s="129"/>
      <c r="H56" s="129"/>
      <c r="I56" s="129"/>
      <c r="J56" s="130"/>
      <c r="K56" s="131"/>
      <c r="L56" s="131"/>
      <c r="M56" s="131"/>
      <c r="N56" s="2"/>
    </row>
    <row r="57" spans="4:14" x14ac:dyDescent="0.35">
      <c r="D57" s="132"/>
      <c r="E57" s="133"/>
      <c r="F57" s="133"/>
      <c r="G57" s="133"/>
      <c r="H57" s="133"/>
      <c r="I57" s="133"/>
      <c r="J57" s="134"/>
      <c r="K57" s="131"/>
      <c r="L57" s="131"/>
      <c r="M57" s="131"/>
      <c r="N57" s="2"/>
    </row>
    <row r="58" spans="4:14" x14ac:dyDescent="0.35">
      <c r="D58" s="132"/>
      <c r="E58" s="133"/>
      <c r="F58" s="133"/>
      <c r="G58" s="133"/>
      <c r="H58" s="133"/>
      <c r="I58" s="133"/>
      <c r="J58" s="134"/>
      <c r="K58" s="131"/>
      <c r="L58" s="131"/>
      <c r="M58" s="131"/>
      <c r="N58" s="2"/>
    </row>
    <row r="59" spans="4:14" x14ac:dyDescent="0.35">
      <c r="D59" s="132"/>
      <c r="E59" s="133"/>
      <c r="F59" s="133"/>
      <c r="G59" s="133"/>
      <c r="H59" s="133"/>
      <c r="I59" s="133"/>
      <c r="J59" s="134"/>
      <c r="K59" s="131"/>
      <c r="L59" s="131"/>
      <c r="M59" s="131"/>
      <c r="N59" s="2"/>
    </row>
    <row r="60" spans="4:14" x14ac:dyDescent="0.35">
      <c r="D60" s="132"/>
      <c r="E60" s="133"/>
      <c r="F60" s="133"/>
      <c r="G60" s="133"/>
      <c r="H60" s="133"/>
      <c r="I60" s="133"/>
      <c r="J60" s="134"/>
      <c r="K60" s="131"/>
      <c r="L60" s="131"/>
      <c r="M60" s="131"/>
      <c r="N60" s="2"/>
    </row>
    <row r="61" spans="4:14" x14ac:dyDescent="0.35">
      <c r="D61" s="132"/>
      <c r="E61" s="133"/>
      <c r="F61" s="133"/>
      <c r="G61" s="133"/>
      <c r="H61" s="133"/>
      <c r="I61" s="133"/>
      <c r="J61" s="134"/>
      <c r="K61" s="131"/>
      <c r="L61" s="131"/>
      <c r="M61" s="131"/>
      <c r="N61" s="2"/>
    </row>
    <row r="62" spans="4:14" x14ac:dyDescent="0.35">
      <c r="D62" s="132"/>
      <c r="E62" s="133"/>
      <c r="F62" s="133"/>
      <c r="G62" s="133"/>
      <c r="H62" s="133"/>
      <c r="I62" s="133"/>
      <c r="J62" s="134"/>
      <c r="K62" s="131"/>
      <c r="L62" s="131"/>
      <c r="M62" s="131"/>
      <c r="N62" s="2"/>
    </row>
    <row r="63" spans="4:14" x14ac:dyDescent="0.35">
      <c r="D63" s="132"/>
      <c r="E63" s="133"/>
      <c r="F63" s="133"/>
      <c r="G63" s="133"/>
      <c r="H63" s="133"/>
      <c r="I63" s="133"/>
      <c r="J63" s="134"/>
      <c r="K63" s="131"/>
      <c r="L63" s="131"/>
      <c r="M63" s="131"/>
      <c r="N63" s="2"/>
    </row>
    <row r="64" spans="4:14" x14ac:dyDescent="0.35">
      <c r="D64" s="132"/>
      <c r="E64" s="133"/>
      <c r="F64" s="133"/>
      <c r="G64" s="133"/>
      <c r="H64" s="133"/>
      <c r="I64" s="133"/>
      <c r="J64" s="134"/>
      <c r="K64" s="67"/>
      <c r="L64" s="67"/>
      <c r="M64" s="67"/>
      <c r="N64" s="2"/>
    </row>
    <row r="65" spans="4:13" x14ac:dyDescent="0.35">
      <c r="D65" s="135"/>
      <c r="E65" s="136"/>
      <c r="F65" s="136"/>
      <c r="G65" s="136"/>
      <c r="H65" s="136"/>
      <c r="I65" s="136"/>
      <c r="J65" s="137"/>
      <c r="K65" s="61"/>
      <c r="L65" s="61"/>
      <c r="M65" s="61"/>
    </row>
  </sheetData>
  <sheetProtection algorithmName="SHA-512" hashValue="0kN0KbySWbAQXaEt2R1Lhs/H0gTsM3y3Kpo5WseEQzuvKXOtTKjKR+z+v0UHPOo7+WcFO66ewajULEhqbpWnNQ==" saltValue="pJGaoW1wciVMxCb22V6NGQ==" spinCount="100000" sheet="1" objects="1" scenarios="1"/>
  <mergeCells count="62">
    <mergeCell ref="E33:F33"/>
    <mergeCell ref="E34:F34"/>
    <mergeCell ref="D3:F3"/>
    <mergeCell ref="D4:F7"/>
    <mergeCell ref="H15:I15"/>
    <mergeCell ref="D10:F10"/>
    <mergeCell ref="D11:F12"/>
    <mergeCell ref="H3:I3"/>
    <mergeCell ref="H4:I7"/>
    <mergeCell ref="D16:F17"/>
    <mergeCell ref="H16:I17"/>
    <mergeCell ref="I20:M20"/>
    <mergeCell ref="H33:M33"/>
    <mergeCell ref="H34:M37"/>
    <mergeCell ref="K3:M3"/>
    <mergeCell ref="F26:G26"/>
    <mergeCell ref="H10:I10"/>
    <mergeCell ref="H11:I12"/>
    <mergeCell ref="D20:G20"/>
    <mergeCell ref="D21:E21"/>
    <mergeCell ref="D26:E26"/>
    <mergeCell ref="D22:E22"/>
    <mergeCell ref="D23:E23"/>
    <mergeCell ref="D24:E24"/>
    <mergeCell ref="D25:E25"/>
    <mergeCell ref="F21:G21"/>
    <mergeCell ref="F22:G22"/>
    <mergeCell ref="F23:G23"/>
    <mergeCell ref="K10:M10"/>
    <mergeCell ref="K11:M12"/>
    <mergeCell ref="E35:F35"/>
    <mergeCell ref="H32:M32"/>
    <mergeCell ref="K15:M15"/>
    <mergeCell ref="K16:M17"/>
    <mergeCell ref="D36:D38"/>
    <mergeCell ref="F27:G27"/>
    <mergeCell ref="F25:G25"/>
    <mergeCell ref="D15:F15"/>
    <mergeCell ref="I21:M29"/>
    <mergeCell ref="F24:G24"/>
    <mergeCell ref="F28:G28"/>
    <mergeCell ref="F29:G29"/>
    <mergeCell ref="D29:E29"/>
    <mergeCell ref="D28:E28"/>
    <mergeCell ref="D27:E27"/>
    <mergeCell ref="D32:F32"/>
    <mergeCell ref="H38:M38"/>
    <mergeCell ref="H39:M42"/>
    <mergeCell ref="H43:M43"/>
    <mergeCell ref="H49:M52"/>
    <mergeCell ref="D55:J55"/>
    <mergeCell ref="D41:F41"/>
    <mergeCell ref="E42:F42"/>
    <mergeCell ref="E43:F43"/>
    <mergeCell ref="E44:F44"/>
    <mergeCell ref="E45:F45"/>
    <mergeCell ref="E46:F46"/>
    <mergeCell ref="E47:F47"/>
    <mergeCell ref="H48:M48"/>
    <mergeCell ref="H44:M47"/>
    <mergeCell ref="E48:F48"/>
    <mergeCell ref="D56:J6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Feuil2!$C$5:$C$7</xm:f>
          </x14:formula1>
          <xm:sqref>K11</xm:sqref>
        </x14:dataValidation>
        <x14:dataValidation type="list" allowBlank="1" showInputMessage="1" showErrorMessage="1">
          <x14:formula1>
            <xm:f>Feuil2!$E$5:$E$6</xm:f>
          </x14:formula1>
          <xm:sqref>D11</xm:sqref>
        </x14:dataValidation>
        <x14:dataValidation type="list" allowBlank="1" showInputMessage="1" showErrorMessage="1">
          <x14:formula1>
            <xm:f>Feuil2!$G$5:$G$7</xm:f>
          </x14:formula1>
          <xm:sqref>D16</xm:sqref>
        </x14:dataValidation>
        <x14:dataValidation type="list" allowBlank="1" showInputMessage="1" showErrorMessage="1">
          <x14:formula1>
            <xm:f>Feuil2!$H$5:$H$7</xm:f>
          </x14:formula1>
          <xm:sqref>K16:M17</xm:sqref>
        </x14:dataValidation>
        <x14:dataValidation type="list" allowBlank="1" showInputMessage="1" showErrorMessage="1">
          <x14:formula1>
            <xm:f>Feuil2!$I$5:$I$8</xm:f>
          </x14:formula1>
          <xm:sqref>F22:G25 F27:G29</xm:sqref>
        </x14:dataValidation>
        <x14:dataValidation type="list" allowBlank="1" showInputMessage="1" showErrorMessage="1">
          <x14:formula1>
            <xm:f>Feuil2!$J$5:$J$7</xm:f>
          </x14:formula1>
          <xm:sqref>E33:F35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30" workbookViewId="0">
      <selection activeCell="L12" sqref="L12"/>
    </sheetView>
  </sheetViews>
  <sheetFormatPr baseColWidth="10" defaultRowHeight="15.5" x14ac:dyDescent="0.35"/>
  <cols>
    <col min="1" max="1" width="11.81640625" style="4" customWidth="1"/>
    <col min="2" max="2" width="10.6328125" style="4" customWidth="1"/>
    <col min="3" max="3" width="8.81640625" style="4" customWidth="1"/>
    <col min="4" max="4" width="11.26953125" style="4" customWidth="1"/>
    <col min="5" max="5" width="10.6328125" style="4" customWidth="1"/>
    <col min="6" max="6" width="9.08984375" style="4" customWidth="1"/>
    <col min="7" max="7" width="9.81640625" style="4" customWidth="1"/>
    <col min="8" max="8" width="8.7265625" style="4" customWidth="1"/>
    <col min="9" max="9" width="9.36328125" style="4" customWidth="1"/>
    <col min="10" max="10" width="8.26953125" style="4" customWidth="1"/>
    <col min="11" max="11" width="8" style="4" customWidth="1"/>
    <col min="12" max="12" width="9.6328125" style="4" customWidth="1"/>
    <col min="13" max="13" width="10.1796875" style="4" customWidth="1"/>
    <col min="14" max="15" width="8.81640625" style="4" customWidth="1"/>
    <col min="16" max="16384" width="10.90625" style="4"/>
  </cols>
  <sheetData>
    <row r="1" spans="1:15" ht="25" x14ac:dyDescent="0.35"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3" spans="1:15" x14ac:dyDescent="0.35">
      <c r="B3" s="53" t="s">
        <v>66</v>
      </c>
      <c r="C3" s="53"/>
      <c r="D3" s="29"/>
      <c r="E3" s="30"/>
      <c r="G3" s="54" t="s">
        <v>67</v>
      </c>
      <c r="H3" s="55"/>
      <c r="I3" s="29"/>
      <c r="J3" s="56"/>
      <c r="K3" s="30"/>
    </row>
    <row r="4" spans="1:15" x14ac:dyDescent="0.35">
      <c r="B4" s="53" t="s">
        <v>68</v>
      </c>
      <c r="C4" s="53"/>
      <c r="D4" s="29"/>
      <c r="E4" s="30"/>
      <c r="G4" s="5"/>
      <c r="H4" s="6"/>
    </row>
    <row r="5" spans="1:15" ht="15.75" customHeight="1" x14ac:dyDescent="0.35">
      <c r="B5" s="28" t="s">
        <v>69</v>
      </c>
      <c r="C5" s="28"/>
      <c r="D5" s="29"/>
      <c r="E5" s="30"/>
      <c r="G5" s="39" t="s">
        <v>70</v>
      </c>
      <c r="H5" s="40"/>
      <c r="I5" s="40"/>
      <c r="J5" s="40"/>
      <c r="K5" s="41"/>
    </row>
    <row r="6" spans="1:15" x14ac:dyDescent="0.35">
      <c r="B6" s="28" t="s">
        <v>71</v>
      </c>
      <c r="C6" s="28"/>
      <c r="D6" s="48"/>
      <c r="E6" s="49"/>
      <c r="G6" s="42"/>
      <c r="H6" s="43"/>
      <c r="I6" s="43"/>
      <c r="J6" s="43"/>
      <c r="K6" s="44"/>
    </row>
    <row r="7" spans="1:15" x14ac:dyDescent="0.35">
      <c r="B7" s="28" t="s">
        <v>72</v>
      </c>
      <c r="C7" s="28"/>
      <c r="D7" s="48"/>
      <c r="E7" s="49"/>
      <c r="G7" s="45"/>
      <c r="H7" s="46"/>
      <c r="I7" s="46"/>
      <c r="J7" s="46"/>
      <c r="K7" s="47"/>
    </row>
    <row r="8" spans="1:15" x14ac:dyDescent="0.35">
      <c r="G8" s="7"/>
      <c r="H8" s="7"/>
      <c r="I8" s="7"/>
      <c r="J8" s="7"/>
      <c r="K8" s="7"/>
    </row>
    <row r="9" spans="1:15" x14ac:dyDescent="0.35">
      <c r="G9" s="7"/>
      <c r="H9" s="7"/>
      <c r="I9" s="7"/>
      <c r="J9" s="7"/>
      <c r="K9" s="7"/>
    </row>
    <row r="10" spans="1:15" x14ac:dyDescent="0.35">
      <c r="B10" s="28" t="s">
        <v>73</v>
      </c>
      <c r="C10" s="28"/>
      <c r="D10" s="29"/>
      <c r="E10" s="30"/>
      <c r="G10" s="28" t="s">
        <v>74</v>
      </c>
      <c r="H10" s="28"/>
      <c r="I10" s="29"/>
      <c r="J10" s="30"/>
      <c r="L10" s="28" t="s">
        <v>75</v>
      </c>
      <c r="M10" s="28"/>
      <c r="N10" s="29" t="s">
        <v>76</v>
      </c>
      <c r="O10" s="30"/>
    </row>
    <row r="11" spans="1:15" x14ac:dyDescent="0.35">
      <c r="B11" s="28" t="s">
        <v>77</v>
      </c>
      <c r="C11" s="28"/>
      <c r="D11" s="29"/>
      <c r="E11" s="30"/>
      <c r="G11" s="31" t="s">
        <v>78</v>
      </c>
      <c r="H11" s="32"/>
      <c r="I11" s="35"/>
      <c r="J11" s="36"/>
      <c r="L11" s="28" t="s">
        <v>79</v>
      </c>
      <c r="M11" s="28"/>
      <c r="N11" s="29"/>
      <c r="O11" s="30"/>
    </row>
    <row r="12" spans="1:15" x14ac:dyDescent="0.35">
      <c r="A12" s="8"/>
      <c r="B12" s="28" t="s">
        <v>80</v>
      </c>
      <c r="C12" s="28"/>
      <c r="D12" s="29"/>
      <c r="E12" s="30"/>
      <c r="F12" s="9"/>
      <c r="G12" s="33"/>
      <c r="H12" s="34"/>
      <c r="I12" s="37"/>
      <c r="J12" s="38"/>
      <c r="M12" s="9"/>
      <c r="N12" s="9"/>
      <c r="O12" s="9"/>
    </row>
    <row r="13" spans="1:15" x14ac:dyDescent="0.3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35">
      <c r="A14" s="8"/>
      <c r="B14" s="27" t="s">
        <v>81</v>
      </c>
      <c r="C14" s="27"/>
      <c r="D14" s="27"/>
      <c r="E14" s="27"/>
      <c r="F14" s="10" t="s">
        <v>82</v>
      </c>
      <c r="G14" s="10" t="s">
        <v>83</v>
      </c>
      <c r="H14" s="10" t="s">
        <v>84</v>
      </c>
      <c r="I14" s="10" t="s">
        <v>85</v>
      </c>
      <c r="J14" s="10" t="s">
        <v>86</v>
      </c>
      <c r="K14" s="10" t="s">
        <v>87</v>
      </c>
      <c r="L14" s="10" t="s">
        <v>88</v>
      </c>
      <c r="M14" s="10" t="s">
        <v>89</v>
      </c>
      <c r="N14" s="10" t="s">
        <v>90</v>
      </c>
      <c r="O14" s="10" t="s">
        <v>91</v>
      </c>
    </row>
    <row r="15" spans="1:15" x14ac:dyDescent="0.35">
      <c r="B15" s="27" t="s">
        <v>92</v>
      </c>
      <c r="C15" s="27"/>
      <c r="D15" s="27"/>
      <c r="E15" s="27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35">
      <c r="B16" s="15" t="s">
        <v>93</v>
      </c>
      <c r="C16" s="16"/>
      <c r="D16" s="16"/>
      <c r="E16" s="17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x14ac:dyDescent="0.35">
      <c r="B17" s="15" t="s">
        <v>94</v>
      </c>
      <c r="C17" s="16"/>
      <c r="D17" s="16"/>
      <c r="E17" s="17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x14ac:dyDescent="0.35">
      <c r="B18" s="15" t="s">
        <v>95</v>
      </c>
      <c r="C18" s="16"/>
      <c r="D18" s="16"/>
      <c r="E18" s="17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2:15" x14ac:dyDescent="0.35">
      <c r="B19" s="15" t="s">
        <v>96</v>
      </c>
      <c r="C19" s="16"/>
      <c r="D19" s="16"/>
      <c r="E19" s="17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2:15" x14ac:dyDescent="0.35">
      <c r="B20" s="15" t="s">
        <v>97</v>
      </c>
      <c r="C20" s="16"/>
      <c r="D20" s="16"/>
      <c r="E20" s="17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x14ac:dyDescent="0.35">
      <c r="B21" s="18" t="s">
        <v>98</v>
      </c>
      <c r="C21" s="19"/>
      <c r="D21" s="19"/>
      <c r="E21" s="20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2:15" x14ac:dyDescent="0.35">
      <c r="B22" s="21" t="s">
        <v>99</v>
      </c>
      <c r="C22" s="22"/>
      <c r="D22" s="22"/>
      <c r="E22" s="23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5" x14ac:dyDescent="0.35">
      <c r="B23" s="24"/>
      <c r="C23" s="25"/>
      <c r="D23" s="25"/>
      <c r="E23" s="26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2:15" x14ac:dyDescent="0.35">
      <c r="B24" s="18" t="s">
        <v>100</v>
      </c>
      <c r="C24" s="19"/>
      <c r="D24" s="19"/>
      <c r="E24" s="20"/>
      <c r="F24" s="11">
        <f t="shared" ref="F24:O24" si="0">E24</f>
        <v>0</v>
      </c>
      <c r="G24" s="11">
        <f t="shared" si="0"/>
        <v>0</v>
      </c>
      <c r="H24" s="11">
        <f t="shared" si="0"/>
        <v>0</v>
      </c>
      <c r="I24" s="11">
        <f t="shared" si="0"/>
        <v>0</v>
      </c>
      <c r="J24" s="11">
        <f t="shared" si="0"/>
        <v>0</v>
      </c>
      <c r="K24" s="11">
        <f t="shared" si="0"/>
        <v>0</v>
      </c>
      <c r="L24" s="11">
        <f t="shared" si="0"/>
        <v>0</v>
      </c>
      <c r="M24" s="11">
        <f t="shared" si="0"/>
        <v>0</v>
      </c>
      <c r="N24" s="11">
        <f t="shared" si="0"/>
        <v>0</v>
      </c>
      <c r="O24" s="11">
        <f t="shared" si="0"/>
        <v>0</v>
      </c>
    </row>
    <row r="25" spans="2:15" x14ac:dyDescent="0.35">
      <c r="B25" s="18" t="s">
        <v>101</v>
      </c>
      <c r="C25" s="19"/>
      <c r="D25" s="19"/>
      <c r="E25" s="20"/>
      <c r="F25" s="13" t="e">
        <f>F21/F24</f>
        <v>#DIV/0!</v>
      </c>
      <c r="G25" s="13" t="e">
        <f t="shared" ref="G25:O25" si="1">G21/G24</f>
        <v>#DIV/0!</v>
      </c>
      <c r="H25" s="13" t="e">
        <f t="shared" si="1"/>
        <v>#DIV/0!</v>
      </c>
      <c r="I25" s="13" t="e">
        <f t="shared" si="1"/>
        <v>#DIV/0!</v>
      </c>
      <c r="J25" s="13" t="e">
        <f t="shared" si="1"/>
        <v>#DIV/0!</v>
      </c>
      <c r="K25" s="13" t="e">
        <f t="shared" si="1"/>
        <v>#DIV/0!</v>
      </c>
      <c r="L25" s="13" t="e">
        <f t="shared" si="1"/>
        <v>#DIV/0!</v>
      </c>
      <c r="M25" s="13" t="e">
        <f t="shared" si="1"/>
        <v>#DIV/0!</v>
      </c>
      <c r="N25" s="13" t="e">
        <f t="shared" si="1"/>
        <v>#DIV/0!</v>
      </c>
      <c r="O25" s="13" t="e">
        <f t="shared" si="1"/>
        <v>#DIV/0!</v>
      </c>
    </row>
    <row r="27" spans="2:15" x14ac:dyDescent="0.35">
      <c r="B27" s="14" t="s">
        <v>102</v>
      </c>
      <c r="C27" s="14"/>
      <c r="D27" s="14"/>
      <c r="E27" s="14"/>
      <c r="F27" s="14"/>
    </row>
  </sheetData>
  <sheetProtection algorithmName="SHA-512" hashValue="rJHEKqMJhi7vYryCPh7c54aVlrUnpILcL+HGZX4E2WtdfxeHG1QYJj37J2gAlgrNub8pgSkjEwNPwBDWJ7RcmA==" saltValue="hebzU2xavBUijhcz6P69/Q==" spinCount="100000" sheet="1" objects="1" scenarios="1"/>
  <mergeCells count="40">
    <mergeCell ref="B4:C4"/>
    <mergeCell ref="D4:E4"/>
    <mergeCell ref="B1:O1"/>
    <mergeCell ref="B3:C3"/>
    <mergeCell ref="D3:E3"/>
    <mergeCell ref="G3:H3"/>
    <mergeCell ref="I3:K3"/>
    <mergeCell ref="N10:O10"/>
    <mergeCell ref="B5:C5"/>
    <mergeCell ref="D5:E5"/>
    <mergeCell ref="G5:K7"/>
    <mergeCell ref="B6:C6"/>
    <mergeCell ref="D6:E6"/>
    <mergeCell ref="B7:C7"/>
    <mergeCell ref="D7:E7"/>
    <mergeCell ref="B10:C10"/>
    <mergeCell ref="D10:E10"/>
    <mergeCell ref="G10:H10"/>
    <mergeCell ref="I10:J10"/>
    <mergeCell ref="L10:M10"/>
    <mergeCell ref="L11:M11"/>
    <mergeCell ref="N11:O11"/>
    <mergeCell ref="B12:C12"/>
    <mergeCell ref="D12:E12"/>
    <mergeCell ref="I12:J12"/>
    <mergeCell ref="B19:E19"/>
    <mergeCell ref="B11:C11"/>
    <mergeCell ref="D11:E11"/>
    <mergeCell ref="G11:H12"/>
    <mergeCell ref="I11:J11"/>
    <mergeCell ref="B14:E14"/>
    <mergeCell ref="B15:E15"/>
    <mergeCell ref="B16:E16"/>
    <mergeCell ref="B17:E17"/>
    <mergeCell ref="B18:E18"/>
    <mergeCell ref="B20:E20"/>
    <mergeCell ref="B21:E21"/>
    <mergeCell ref="B22:E23"/>
    <mergeCell ref="B24:E24"/>
    <mergeCell ref="B25:E25"/>
  </mergeCells>
  <pageMargins left="0.75" right="0.75" top="1" bottom="1" header="0.5" footer="0.5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8"/>
  <sheetViews>
    <sheetView workbookViewId="0">
      <selection activeCell="C5" sqref="C5:J8"/>
    </sheetView>
  </sheetViews>
  <sheetFormatPr baseColWidth="10" defaultRowHeight="14.5" x14ac:dyDescent="0.35"/>
  <sheetData>
    <row r="5" spans="3:10" x14ac:dyDescent="0.35">
      <c r="C5" s="57" t="s">
        <v>2</v>
      </c>
      <c r="D5" s="57"/>
      <c r="E5" s="57" t="s">
        <v>5</v>
      </c>
      <c r="F5" s="57"/>
      <c r="G5" s="57" t="s">
        <v>7</v>
      </c>
      <c r="H5" s="57" t="s">
        <v>39</v>
      </c>
      <c r="I5" s="57">
        <v>1</v>
      </c>
      <c r="J5" s="57" t="s">
        <v>53</v>
      </c>
    </row>
    <row r="6" spans="3:10" x14ac:dyDescent="0.35">
      <c r="C6" s="57" t="s">
        <v>3</v>
      </c>
      <c r="D6" s="57"/>
      <c r="E6" s="57" t="s">
        <v>6</v>
      </c>
      <c r="F6" s="57"/>
      <c r="G6" s="57" t="s">
        <v>8</v>
      </c>
      <c r="H6" s="57" t="s">
        <v>40</v>
      </c>
      <c r="I6" s="57">
        <v>2</v>
      </c>
      <c r="J6" s="57" t="s">
        <v>54</v>
      </c>
    </row>
    <row r="7" spans="3:10" x14ac:dyDescent="0.35">
      <c r="C7" s="57" t="s">
        <v>4</v>
      </c>
      <c r="D7" s="57"/>
      <c r="E7" s="57"/>
      <c r="F7" s="57"/>
      <c r="G7" s="57" t="s">
        <v>9</v>
      </c>
      <c r="H7" s="57" t="s">
        <v>41</v>
      </c>
      <c r="I7" s="57">
        <v>3</v>
      </c>
      <c r="J7" s="57" t="s">
        <v>55</v>
      </c>
    </row>
    <row r="8" spans="3:10" x14ac:dyDescent="0.35">
      <c r="C8" s="57"/>
      <c r="D8" s="57"/>
      <c r="E8" s="57"/>
      <c r="F8" s="57"/>
      <c r="G8" s="57"/>
      <c r="H8" s="57"/>
      <c r="I8" s="57">
        <v>4</v>
      </c>
      <c r="J8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Fiche_Test</vt:lpstr>
      <vt:lpstr>6MWT</vt:lpstr>
      <vt:lpstr>Feuil2</vt:lpstr>
      <vt:lpstr>Fiche_Test!Zone_d_impression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ZACZYK</dc:creator>
  <cp:lastModifiedBy>Antoine ZACZYK</cp:lastModifiedBy>
  <cp:lastPrinted>2016-01-07T21:34:20Z</cp:lastPrinted>
  <dcterms:created xsi:type="dcterms:W3CDTF">2015-12-26T13:54:54Z</dcterms:created>
  <dcterms:modified xsi:type="dcterms:W3CDTF">2016-03-08T22:11:37Z</dcterms:modified>
</cp:coreProperties>
</file>